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3955" windowHeight="10290"/>
  </bookViews>
  <sheets>
    <sheet name="poptávka" sheetId="1" r:id="rId1"/>
  </sheets>
  <externalReferences>
    <externalReference r:id="rId2"/>
  </externalReferences>
  <definedNames>
    <definedName name="dflt1">"$#REF!.$E$23"</definedName>
  </definedNames>
  <calcPr calcId="125725"/>
</workbook>
</file>

<file path=xl/calcChain.xml><?xml version="1.0" encoding="utf-8"?>
<calcChain xmlns="http://schemas.openxmlformats.org/spreadsheetml/2006/main">
  <c r="M67" i="1"/>
  <c r="M66"/>
  <c r="M65"/>
  <c r="M64"/>
  <c r="M69" s="1"/>
  <c r="AU18"/>
  <c r="AP17"/>
  <c r="AT25"/>
  <c r="AT24"/>
  <c r="AT23"/>
  <c r="AS21"/>
  <c r="AS20"/>
  <c r="AP18"/>
  <c r="AP16"/>
</calcChain>
</file>

<file path=xl/sharedStrings.xml><?xml version="1.0" encoding="utf-8"?>
<sst xmlns="http://schemas.openxmlformats.org/spreadsheetml/2006/main" count="62" uniqueCount="46">
  <si>
    <t>P O P T Á V K A</t>
  </si>
  <si>
    <t>GELARDO s.r.o.</t>
  </si>
  <si>
    <t>Bolešiny-Kroměždice 29</t>
  </si>
  <si>
    <t>339 01 Klatovy</t>
  </si>
  <si>
    <t>IČ:    28183363</t>
  </si>
  <si>
    <t>IČ:</t>
  </si>
  <si>
    <t>DIČ: CZ28183363</t>
  </si>
  <si>
    <t>DIČ:</t>
  </si>
  <si>
    <t>Mobil:   724 135 333</t>
  </si>
  <si>
    <t>Mobil:</t>
  </si>
  <si>
    <t>Tel/fax: 376 399 333</t>
  </si>
  <si>
    <t>Telefon:</t>
  </si>
  <si>
    <t>VoIP:     378 606 330</t>
  </si>
  <si>
    <t>e-mail:</t>
  </si>
  <si>
    <t>e-mail: prochazka@gelardo.cz</t>
  </si>
  <si>
    <t>Název firmy</t>
  </si>
  <si>
    <t>telefon</t>
  </si>
  <si>
    <t>Ulice</t>
  </si>
  <si>
    <t>fax</t>
  </si>
  <si>
    <t>Město</t>
  </si>
  <si>
    <t>mobil</t>
  </si>
  <si>
    <t>PSČ</t>
  </si>
  <si>
    <t>e-mail</t>
  </si>
  <si>
    <t>kontaktní osoba</t>
  </si>
  <si>
    <t>DIČ</t>
  </si>
  <si>
    <t>plátce DPH</t>
  </si>
  <si>
    <t>lokalita</t>
  </si>
  <si>
    <t>ulice/čp.</t>
  </si>
  <si>
    <t>začátek akce</t>
  </si>
  <si>
    <t>způsob použití</t>
  </si>
  <si>
    <t>konec akce</t>
  </si>
  <si>
    <t>zalešená plocha</t>
  </si>
  <si>
    <t>m2</t>
  </si>
  <si>
    <t>Doplňující údaje</t>
  </si>
  <si>
    <t>štít  1</t>
  </si>
  <si>
    <t>=</t>
  </si>
  <si>
    <t>štít  2</t>
  </si>
  <si>
    <t>bok A</t>
  </si>
  <si>
    <t>bok B</t>
  </si>
  <si>
    <t>celkem</t>
  </si>
  <si>
    <t>V1</t>
  </si>
  <si>
    <t>m</t>
  </si>
  <si>
    <t>V</t>
  </si>
  <si>
    <t>D</t>
  </si>
  <si>
    <t>Š</t>
  </si>
  <si>
    <t>Nákres/foto</t>
  </si>
</sst>
</file>

<file path=xl/styles.xml><?xml version="1.0" encoding="utf-8"?>
<styleSheet xmlns="http://schemas.openxmlformats.org/spreadsheetml/2006/main">
  <numFmts count="2">
    <numFmt numFmtId="41" formatCode="_-* #,##0\ _K_č_-;\-* #,##0\ _K_č_-;_-* &quot;-&quot;\ _K_č_-;_-@_-"/>
    <numFmt numFmtId="164" formatCode="#,##0.00_ ;\-#,##0.00\ 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u/>
      <sz val="12.1"/>
      <color theme="10"/>
      <name val="Century Gothic"/>
      <family val="2"/>
      <charset val="238"/>
    </font>
    <font>
      <u/>
      <sz val="9"/>
      <color theme="10"/>
      <name val="Century Gothic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1" fontId="11" fillId="0" borderId="0" applyFont="0" applyFill="0" applyBorder="0" applyAlignment="0" applyProtection="0"/>
    <xf numFmtId="0" fontId="12" fillId="0" borderId="0"/>
  </cellStyleXfs>
  <cellXfs count="121">
    <xf numFmtId="0" fontId="0" fillId="0" borderId="0" xfId="0"/>
    <xf numFmtId="0" fontId="0" fillId="0" borderId="0" xfId="0" applyBorder="1" applyAlignment="1" applyProtection="1">
      <alignment horizontal="left"/>
    </xf>
    <xf numFmtId="0" fontId="0" fillId="0" borderId="0" xfId="0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7" fillId="0" borderId="1" xfId="2" applyFont="1" applyBorder="1" applyAlignment="1" applyProtection="1">
      <alignment horizontal="left" vertical="center"/>
      <protection locked="0"/>
    </xf>
    <xf numFmtId="0" fontId="7" fillId="0" borderId="2" xfId="2" applyFont="1" applyBorder="1" applyAlignment="1" applyProtection="1">
      <alignment horizontal="left" vertical="center"/>
      <protection locked="0"/>
    </xf>
    <xf numFmtId="0" fontId="7" fillId="0" borderId="3" xfId="2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protection locked="0"/>
    </xf>
    <xf numFmtId="49" fontId="4" fillId="0" borderId="9" xfId="0" applyNumberFormat="1" applyFont="1" applyBorder="1" applyAlignment="1" applyProtection="1">
      <protection locked="0"/>
    </xf>
    <xf numFmtId="14" fontId="4" fillId="0" borderId="1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left"/>
      <protection locked="0"/>
    </xf>
    <xf numFmtId="14" fontId="4" fillId="0" borderId="3" xfId="0" applyNumberFormat="1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center"/>
    </xf>
    <xf numFmtId="2" fontId="4" fillId="0" borderId="3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 applyProtection="1">
      <protection locked="0"/>
    </xf>
    <xf numFmtId="2" fontId="4" fillId="0" borderId="0" xfId="0" applyNumberFormat="1" applyFont="1" applyBorder="1" applyAlignment="1" applyProtection="1">
      <protection locked="0"/>
    </xf>
    <xf numFmtId="9" fontId="8" fillId="0" borderId="1" xfId="1" applyFont="1" applyBorder="1" applyAlignment="1" applyProtection="1">
      <alignment horizontal="center"/>
      <protection locked="0"/>
    </xf>
    <xf numFmtId="9" fontId="8" fillId="0" borderId="2" xfId="1" applyFont="1" applyBorder="1" applyAlignment="1" applyProtection="1">
      <alignment horizontal="center"/>
      <protection locked="0"/>
    </xf>
    <xf numFmtId="9" fontId="8" fillId="0" borderId="3" xfId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8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164" fontId="4" fillId="0" borderId="7" xfId="0" applyNumberFormat="1" applyFont="1" applyBorder="1" applyAlignment="1" applyProtection="1">
      <protection locked="0"/>
    </xf>
    <xf numFmtId="164" fontId="4" fillId="0" borderId="8" xfId="0" applyNumberFormat="1" applyFont="1" applyBorder="1" applyAlignment="1" applyProtection="1">
      <protection locked="0"/>
    </xf>
    <xf numFmtId="164" fontId="4" fillId="0" borderId="0" xfId="0" applyNumberFormat="1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protection locked="0"/>
    </xf>
    <xf numFmtId="2" fontId="10" fillId="0" borderId="0" xfId="0" applyNumberFormat="1" applyFont="1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0" borderId="0" xfId="0" applyFont="1" applyBorder="1" applyAlignment="1" applyProtection="1"/>
    <xf numFmtId="164" fontId="4" fillId="2" borderId="2" xfId="0" applyNumberFormat="1" applyFont="1" applyFill="1" applyBorder="1" applyAlignment="1" applyProtection="1"/>
    <xf numFmtId="164" fontId="4" fillId="2" borderId="3" xfId="0" applyNumberFormat="1" applyFont="1" applyFill="1" applyBorder="1" applyAlignment="1" applyProtection="1"/>
    <xf numFmtId="164" fontId="4" fillId="0" borderId="0" xfId="0" applyNumberFormat="1" applyFont="1" applyBorder="1" applyAlignment="1" applyProtection="1"/>
    <xf numFmtId="0" fontId="4" fillId="2" borderId="4" xfId="0" applyFont="1" applyFill="1" applyBorder="1" applyAlignment="1" applyProtection="1"/>
    <xf numFmtId="0" fontId="4" fillId="2" borderId="5" xfId="0" applyFont="1" applyFill="1" applyBorder="1" applyAlignment="1" applyProtection="1"/>
    <xf numFmtId="164" fontId="4" fillId="2" borderId="5" xfId="0" applyNumberFormat="1" applyFont="1" applyFill="1" applyBorder="1" applyAlignment="1" applyProtection="1"/>
    <xf numFmtId="164" fontId="4" fillId="2" borderId="6" xfId="0" applyNumberFormat="1" applyFont="1" applyFill="1" applyBorder="1" applyAlignment="1" applyProtection="1"/>
    <xf numFmtId="9" fontId="4" fillId="2" borderId="2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/>
    <xf numFmtId="0" fontId="4" fillId="3" borderId="2" xfId="0" applyFont="1" applyFill="1" applyBorder="1" applyAlignment="1" applyProtection="1"/>
    <xf numFmtId="0" fontId="4" fillId="3" borderId="3" xfId="0" applyFont="1" applyFill="1" applyBorder="1" applyAlignment="1" applyProtection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4" borderId="1" xfId="0" applyFont="1" applyFill="1" applyBorder="1" applyAlignment="1" applyProtection="1"/>
    <xf numFmtId="0" fontId="4" fillId="4" borderId="2" xfId="0" applyFont="1" applyFill="1" applyBorder="1" applyAlignment="1" applyProtection="1"/>
    <xf numFmtId="0" fontId="4" fillId="4" borderId="3" xfId="0" applyFont="1" applyFill="1" applyBorder="1" applyAlignment="1" applyProtection="1"/>
    <xf numFmtId="0" fontId="4" fillId="5" borderId="1" xfId="0" applyFont="1" applyFill="1" applyBorder="1" applyAlignment="1" applyProtection="1"/>
    <xf numFmtId="0" fontId="4" fillId="5" borderId="2" xfId="0" applyFont="1" applyFill="1" applyBorder="1" applyAlignment="1" applyProtection="1"/>
    <xf numFmtId="0" fontId="4" fillId="5" borderId="3" xfId="0" applyFont="1" applyFill="1" applyBorder="1" applyAlignment="1" applyProtection="1"/>
    <xf numFmtId="0" fontId="4" fillId="6" borderId="1" xfId="0" applyFont="1" applyFill="1" applyBorder="1" applyAlignment="1" applyProtection="1"/>
    <xf numFmtId="0" fontId="4" fillId="6" borderId="2" xfId="0" applyFont="1" applyFill="1" applyBorder="1" applyAlignment="1" applyProtection="1"/>
    <xf numFmtId="0" fontId="4" fillId="6" borderId="3" xfId="0" applyFont="1" applyFill="1" applyBorder="1" applyAlignment="1" applyProtection="1"/>
    <xf numFmtId="2" fontId="4" fillId="0" borderId="0" xfId="0" applyNumberFormat="1" applyFont="1" applyBorder="1" applyAlignment="1" applyProtection="1"/>
    <xf numFmtId="0" fontId="9" fillId="7" borderId="1" xfId="0" applyFont="1" applyFill="1" applyBorder="1" applyAlignment="1" applyProtection="1">
      <alignment horizontal="center"/>
    </xf>
    <xf numFmtId="0" fontId="9" fillId="7" borderId="2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10" fillId="0" borderId="0" xfId="0" applyFont="1" applyBorder="1" applyAlignment="1" applyProtection="1"/>
    <xf numFmtId="2" fontId="10" fillId="0" borderId="0" xfId="0" applyNumberFormat="1" applyFont="1" applyBorder="1" applyAlignment="1" applyProtection="1"/>
    <xf numFmtId="0" fontId="0" fillId="0" borderId="0" xfId="0" applyFont="1" applyBorder="1" applyProtection="1"/>
  </cellXfs>
  <cellStyles count="5">
    <cellStyle name="čárky [0]_OBÁLKA Power Color" xfId="3"/>
    <cellStyle name="Hypertextový odkaz" xfId="2" builtinId="8"/>
    <cellStyle name="normální" xfId="0" builtinId="0"/>
    <cellStyle name="normální 2" xfId="4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60613</xdr:colOff>
      <xdr:row>14</xdr:row>
      <xdr:rowOff>86587</xdr:rowOff>
    </xdr:from>
    <xdr:to>
      <xdr:col>34</xdr:col>
      <xdr:colOff>25977</xdr:colOff>
      <xdr:row>26</xdr:row>
      <xdr:rowOff>77931</xdr:rowOff>
    </xdr:to>
    <xdr:sp macro="" textlink="">
      <xdr:nvSpPr>
        <xdr:cNvPr id="2" name="Zaoblený obdélník 1"/>
        <xdr:cNvSpPr/>
      </xdr:nvSpPr>
      <xdr:spPr>
        <a:xfrm>
          <a:off x="146338" y="3001237"/>
          <a:ext cx="2832389" cy="2163044"/>
        </a:xfrm>
        <a:prstGeom prst="roundRect">
          <a:avLst>
            <a:gd name="adj" fmla="val 6911"/>
          </a:avLst>
        </a:prstGeom>
        <a:solidFill>
          <a:schemeClr val="accent1">
            <a:alpha val="2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37</xdr:col>
      <xdr:colOff>6486</xdr:colOff>
      <xdr:row>14</xdr:row>
      <xdr:rowOff>77931</xdr:rowOff>
    </xdr:from>
    <xdr:to>
      <xdr:col>68</xdr:col>
      <xdr:colOff>51225</xdr:colOff>
      <xdr:row>26</xdr:row>
      <xdr:rowOff>69558</xdr:rowOff>
    </xdr:to>
    <xdr:sp macro="" textlink="">
      <xdr:nvSpPr>
        <xdr:cNvPr id="3" name="Zaoblený obdélník 2"/>
        <xdr:cNvSpPr/>
      </xdr:nvSpPr>
      <xdr:spPr>
        <a:xfrm>
          <a:off x="3216411" y="2992581"/>
          <a:ext cx="2911764" cy="2163327"/>
        </a:xfrm>
        <a:prstGeom prst="roundRect">
          <a:avLst>
            <a:gd name="adj" fmla="val 6911"/>
          </a:avLst>
        </a:prstGeom>
        <a:solidFill>
          <a:schemeClr val="accent1">
            <a:alpha val="2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51954</xdr:colOff>
      <xdr:row>27</xdr:row>
      <xdr:rowOff>65239</xdr:rowOff>
    </xdr:from>
    <xdr:to>
      <xdr:col>68</xdr:col>
      <xdr:colOff>51954</xdr:colOff>
      <xdr:row>36</xdr:row>
      <xdr:rowOff>79375</xdr:rowOff>
    </xdr:to>
    <xdr:sp macro="" textlink="">
      <xdr:nvSpPr>
        <xdr:cNvPr id="4" name="Zaoblený obdélník 3"/>
        <xdr:cNvSpPr/>
      </xdr:nvSpPr>
      <xdr:spPr>
        <a:xfrm>
          <a:off x="137679" y="5351614"/>
          <a:ext cx="5991225" cy="1519086"/>
        </a:xfrm>
        <a:prstGeom prst="roundRect">
          <a:avLst>
            <a:gd name="adj" fmla="val 4954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45604</xdr:colOff>
      <xdr:row>37</xdr:row>
      <xdr:rowOff>48978</xdr:rowOff>
    </xdr:from>
    <xdr:to>
      <xdr:col>68</xdr:col>
      <xdr:colOff>45604</xdr:colOff>
      <xdr:row>45</xdr:row>
      <xdr:rowOff>168672</xdr:rowOff>
    </xdr:to>
    <xdr:sp macro="" textlink="">
      <xdr:nvSpPr>
        <xdr:cNvPr id="5" name="Zaoblený obdélník 4"/>
        <xdr:cNvSpPr/>
      </xdr:nvSpPr>
      <xdr:spPr>
        <a:xfrm>
          <a:off x="131329" y="7040328"/>
          <a:ext cx="5991225" cy="1719894"/>
        </a:xfrm>
        <a:prstGeom prst="roundRect">
          <a:avLst>
            <a:gd name="adj" fmla="val 4954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2</xdr:col>
      <xdr:colOff>77932</xdr:colOff>
      <xdr:row>12</xdr:row>
      <xdr:rowOff>8658</xdr:rowOff>
    </xdr:from>
    <xdr:to>
      <xdr:col>68</xdr:col>
      <xdr:colOff>867</xdr:colOff>
      <xdr:row>13</xdr:row>
      <xdr:rowOff>107331</xdr:rowOff>
    </xdr:to>
    <xdr:sp macro="" textlink="">
      <xdr:nvSpPr>
        <xdr:cNvPr id="6" name="Zaoblený obdélník 5"/>
        <xdr:cNvSpPr/>
      </xdr:nvSpPr>
      <xdr:spPr>
        <a:xfrm>
          <a:off x="163657" y="2408958"/>
          <a:ext cx="5914160" cy="412998"/>
        </a:xfrm>
        <a:prstGeom prst="roundRect">
          <a:avLst>
            <a:gd name="adj" fmla="val 27977"/>
          </a:avLst>
        </a:prstGeom>
        <a:solidFill>
          <a:schemeClr val="accent1">
            <a:alpha val="2000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</xdr:col>
      <xdr:colOff>9111</xdr:colOff>
      <xdr:row>51</xdr:row>
      <xdr:rowOff>76567</xdr:rowOff>
    </xdr:from>
    <xdr:to>
      <xdr:col>69</xdr:col>
      <xdr:colOff>5008</xdr:colOff>
      <xdr:row>54</xdr:row>
      <xdr:rowOff>0</xdr:rowOff>
    </xdr:to>
    <xdr:sp macro="" textlink="">
      <xdr:nvSpPr>
        <xdr:cNvPr id="7" name="TextovéPole 6"/>
        <xdr:cNvSpPr txBox="1"/>
      </xdr:nvSpPr>
      <xdr:spPr>
        <a:xfrm>
          <a:off x="266286" y="9839692"/>
          <a:ext cx="5901397" cy="5235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GELARDO s.r.o.</a:t>
          </a:r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                                              IČ: 28183363                                   Mobil: 724 135 333                     e-mail: prochazka@gelardo.cz        </a:t>
          </a:r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Bolešiny-Kroměždice 29                              DIČ: CZ28183363                             Tel/fax: 376 399 333                   info@gelardo.cz</a:t>
          </a:r>
        </a:p>
        <a:p>
          <a:r>
            <a:rPr lang="cs-CZ" sz="800">
              <a:solidFill>
                <a:schemeClr val="tx2">
                  <a:lumMod val="40000"/>
                  <a:lumOff val="60000"/>
                </a:schemeClr>
              </a:solidFill>
            </a:rPr>
            <a:t>339 01 Klatovy                                               Čú:</a:t>
          </a:r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 2107333138/2700                   VoIP:378606330                          www.gelardo.cz   </a:t>
          </a:r>
        </a:p>
        <a:p>
          <a:r>
            <a:rPr lang="cs-CZ" sz="800" baseline="0">
              <a:solidFill>
                <a:schemeClr val="tx2">
                  <a:lumMod val="40000"/>
                  <a:lumOff val="60000"/>
                </a:schemeClr>
              </a:solidFill>
            </a:rPr>
            <a:t>Firma je zapsaná v obchodním rejstříku vedeného Krajským obchodním soudem v Plzni oddíl  "C"   vložka 22695     </a:t>
          </a:r>
          <a:endParaRPr lang="cs-CZ" sz="800"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2</xdr:col>
      <xdr:colOff>44883</xdr:colOff>
      <xdr:row>61</xdr:row>
      <xdr:rowOff>62308</xdr:rowOff>
    </xdr:from>
    <xdr:to>
      <xdr:col>68</xdr:col>
      <xdr:colOff>44883</xdr:colOff>
      <xdr:row>78</xdr:row>
      <xdr:rowOff>155865</xdr:rowOff>
    </xdr:to>
    <xdr:sp macro="" textlink="">
      <xdr:nvSpPr>
        <xdr:cNvPr id="8" name="Zaoblený obdélník 7"/>
        <xdr:cNvSpPr/>
      </xdr:nvSpPr>
      <xdr:spPr>
        <a:xfrm>
          <a:off x="130608" y="11825683"/>
          <a:ext cx="5991225" cy="3493982"/>
        </a:xfrm>
        <a:prstGeom prst="roundRect">
          <a:avLst>
            <a:gd name="adj" fmla="val 2956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36</xdr:col>
      <xdr:colOff>0</xdr:colOff>
      <xdr:row>67</xdr:row>
      <xdr:rowOff>38100</xdr:rowOff>
    </xdr:from>
    <xdr:to>
      <xdr:col>58</xdr:col>
      <xdr:colOff>17585</xdr:colOff>
      <xdr:row>76</xdr:row>
      <xdr:rowOff>95250</xdr:rowOff>
    </xdr:to>
    <xdr:sp macro="" textlink="">
      <xdr:nvSpPr>
        <xdr:cNvPr id="9" name="Krychle 8"/>
        <xdr:cNvSpPr/>
      </xdr:nvSpPr>
      <xdr:spPr>
        <a:xfrm>
          <a:off x="3124200" y="13001625"/>
          <a:ext cx="2113085" cy="1857375"/>
        </a:xfrm>
        <a:prstGeom prst="cube">
          <a:avLst>
            <a:gd name="adj" fmla="val 37195"/>
          </a:avLst>
        </a:prstGeom>
        <a:solidFill>
          <a:schemeClr val="bg1">
            <a:lumMod val="85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32</xdr:col>
      <xdr:colOff>49787</xdr:colOff>
      <xdr:row>65</xdr:row>
      <xdr:rowOff>80210</xdr:rowOff>
    </xdr:from>
    <xdr:to>
      <xdr:col>32</xdr:col>
      <xdr:colOff>54800</xdr:colOff>
      <xdr:row>76</xdr:row>
      <xdr:rowOff>102053</xdr:rowOff>
    </xdr:to>
    <xdr:cxnSp macro="">
      <xdr:nvCxnSpPr>
        <xdr:cNvPr id="10" name="Přímá spojovací šipka 9"/>
        <xdr:cNvCxnSpPr/>
      </xdr:nvCxnSpPr>
      <xdr:spPr>
        <a:xfrm flipV="1">
          <a:off x="2831087" y="12643685"/>
          <a:ext cx="5013" cy="2222118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2721</xdr:colOff>
      <xdr:row>67</xdr:row>
      <xdr:rowOff>110094</xdr:rowOff>
    </xdr:from>
    <xdr:to>
      <xdr:col>57</xdr:col>
      <xdr:colOff>27214</xdr:colOff>
      <xdr:row>73</xdr:row>
      <xdr:rowOff>86470</xdr:rowOff>
    </xdr:to>
    <xdr:cxnSp macro="">
      <xdr:nvCxnSpPr>
        <xdr:cNvPr id="11" name="Přímá spojovací šipka 10"/>
        <xdr:cNvCxnSpPr/>
      </xdr:nvCxnSpPr>
      <xdr:spPr>
        <a:xfrm flipV="1">
          <a:off x="5136696" y="13073619"/>
          <a:ext cx="24493" cy="1176526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69273</xdr:colOff>
      <xdr:row>71</xdr:row>
      <xdr:rowOff>190500</xdr:rowOff>
    </xdr:from>
    <xdr:to>
      <xdr:col>58</xdr:col>
      <xdr:colOff>12700</xdr:colOff>
      <xdr:row>75</xdr:row>
      <xdr:rowOff>86591</xdr:rowOff>
    </xdr:to>
    <xdr:cxnSp macro="">
      <xdr:nvCxnSpPr>
        <xdr:cNvPr id="12" name="Přímá spojovací šipka 11"/>
        <xdr:cNvCxnSpPr/>
      </xdr:nvCxnSpPr>
      <xdr:spPr>
        <a:xfrm flipV="1">
          <a:off x="4517448" y="13954125"/>
          <a:ext cx="714952" cy="696191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2309</xdr:colOff>
      <xdr:row>75</xdr:row>
      <xdr:rowOff>82550</xdr:rowOff>
    </xdr:from>
    <xdr:to>
      <xdr:col>49</xdr:col>
      <xdr:colOff>77932</xdr:colOff>
      <xdr:row>75</xdr:row>
      <xdr:rowOff>86591</xdr:rowOff>
    </xdr:to>
    <xdr:cxnSp macro="">
      <xdr:nvCxnSpPr>
        <xdr:cNvPr id="13" name="Přímá spojovací šipka 12"/>
        <xdr:cNvCxnSpPr/>
      </xdr:nvCxnSpPr>
      <xdr:spPr>
        <a:xfrm>
          <a:off x="3126509" y="14646275"/>
          <a:ext cx="1399598" cy="4041"/>
        </a:xfrm>
        <a:prstGeom prst="straightConnector1">
          <a:avLst/>
        </a:prstGeom>
        <a:ln w="12700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68472</xdr:colOff>
      <xdr:row>65</xdr:row>
      <xdr:rowOff>85223</xdr:rowOff>
    </xdr:from>
    <xdr:to>
      <xdr:col>42</xdr:col>
      <xdr:colOff>76083</xdr:colOff>
      <xdr:row>65</xdr:row>
      <xdr:rowOff>85726</xdr:rowOff>
    </xdr:to>
    <xdr:cxnSp macro="">
      <xdr:nvCxnSpPr>
        <xdr:cNvPr id="14" name="Přímá spojovací čára 13"/>
        <xdr:cNvCxnSpPr/>
      </xdr:nvCxnSpPr>
      <xdr:spPr>
        <a:xfrm>
          <a:off x="2849772" y="12648698"/>
          <a:ext cx="950586" cy="50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20515</xdr:colOff>
      <xdr:row>61</xdr:row>
      <xdr:rowOff>187326</xdr:rowOff>
    </xdr:from>
    <xdr:to>
      <xdr:col>58</xdr:col>
      <xdr:colOff>30040</xdr:colOff>
      <xdr:row>67</xdr:row>
      <xdr:rowOff>50801</xdr:rowOff>
    </xdr:to>
    <xdr:sp macro="" textlink="">
      <xdr:nvSpPr>
        <xdr:cNvPr id="15" name="Rovnoramenný trojúhelník 14"/>
        <xdr:cNvSpPr/>
      </xdr:nvSpPr>
      <xdr:spPr>
        <a:xfrm>
          <a:off x="3868615" y="11950701"/>
          <a:ext cx="1381125" cy="1063625"/>
        </a:xfrm>
        <a:prstGeom prst="triangle">
          <a:avLst/>
        </a:prstGeom>
        <a:solidFill>
          <a:schemeClr val="accent6">
            <a:lumMod val="60000"/>
            <a:lumOff val="4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36</xdr:col>
      <xdr:colOff>16474</xdr:colOff>
      <xdr:row>65</xdr:row>
      <xdr:rowOff>74758</xdr:rowOff>
    </xdr:from>
    <xdr:to>
      <xdr:col>50</xdr:col>
      <xdr:colOff>8659</xdr:colOff>
      <xdr:row>70</xdr:row>
      <xdr:rowOff>141433</xdr:rowOff>
    </xdr:to>
    <xdr:sp macro="" textlink="">
      <xdr:nvSpPr>
        <xdr:cNvPr id="16" name="Rovnoramenný trojúhelník 15"/>
        <xdr:cNvSpPr/>
      </xdr:nvSpPr>
      <xdr:spPr>
        <a:xfrm>
          <a:off x="3140674" y="12638233"/>
          <a:ext cx="1401885" cy="1066800"/>
        </a:xfrm>
        <a:prstGeom prst="triangle">
          <a:avLst/>
        </a:prstGeom>
        <a:solidFill>
          <a:schemeClr val="tx2">
            <a:lumMod val="60000"/>
            <a:lumOff val="4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>
    <xdr:from>
      <xdr:col>42</xdr:col>
      <xdr:colOff>116476</xdr:colOff>
      <xdr:row>61</xdr:row>
      <xdr:rowOff>187326</xdr:rowOff>
    </xdr:from>
    <xdr:to>
      <xdr:col>50</xdr:col>
      <xdr:colOff>25278</xdr:colOff>
      <xdr:row>65</xdr:row>
      <xdr:rowOff>74758</xdr:rowOff>
    </xdr:to>
    <xdr:cxnSp macro="">
      <xdr:nvCxnSpPr>
        <xdr:cNvPr id="17" name="Přímá spojovací čára 16"/>
        <xdr:cNvCxnSpPr>
          <a:stCxn id="15" idx="0"/>
          <a:endCxn id="16" idx="0"/>
        </xdr:cNvCxnSpPr>
      </xdr:nvCxnSpPr>
      <xdr:spPr>
        <a:xfrm flipH="1">
          <a:off x="3840751" y="11950701"/>
          <a:ext cx="718427" cy="687532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51955</xdr:colOff>
      <xdr:row>56</xdr:row>
      <xdr:rowOff>43293</xdr:rowOff>
    </xdr:from>
    <xdr:to>
      <xdr:col>56</xdr:col>
      <xdr:colOff>71652</xdr:colOff>
      <xdr:row>60</xdr:row>
      <xdr:rowOff>177197</xdr:rowOff>
    </xdr:to>
    <xdr:pic>
      <xdr:nvPicPr>
        <xdr:cNvPr id="18" name="Obrázek 17" descr="gelardo-baner-bez-telefonu pro exe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655" y="10806543"/>
          <a:ext cx="4039247" cy="934004"/>
        </a:xfrm>
        <a:prstGeom prst="rect">
          <a:avLst/>
        </a:prstGeom>
      </xdr:spPr>
    </xdr:pic>
    <xdr:clientData/>
  </xdr:twoCellAnchor>
  <xdr:twoCellAnchor>
    <xdr:from>
      <xdr:col>2</xdr:col>
      <xdr:colOff>50800</xdr:colOff>
      <xdr:row>47</xdr:row>
      <xdr:rowOff>0</xdr:rowOff>
    </xdr:from>
    <xdr:to>
      <xdr:col>68</xdr:col>
      <xdr:colOff>50800</xdr:colOff>
      <xdr:row>50</xdr:row>
      <xdr:rowOff>77931</xdr:rowOff>
    </xdr:to>
    <xdr:sp macro="" textlink="">
      <xdr:nvSpPr>
        <xdr:cNvPr id="19" name="Zaoblený obdélník 18"/>
        <xdr:cNvSpPr/>
      </xdr:nvSpPr>
      <xdr:spPr>
        <a:xfrm>
          <a:off x="136525" y="8963025"/>
          <a:ext cx="5991225" cy="678006"/>
        </a:xfrm>
        <a:prstGeom prst="roundRect">
          <a:avLst>
            <a:gd name="adj" fmla="val 4954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25978</xdr:colOff>
      <xdr:row>1</xdr:row>
      <xdr:rowOff>121226</xdr:rowOff>
    </xdr:from>
    <xdr:to>
      <xdr:col>68</xdr:col>
      <xdr:colOff>60614</xdr:colOff>
      <xdr:row>8</xdr:row>
      <xdr:rowOff>117147</xdr:rowOff>
    </xdr:to>
    <xdr:pic>
      <xdr:nvPicPr>
        <xdr:cNvPr id="20" name="Obrázek 19" descr="gelardo-baner-bez-telefonu pro exel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03" y="321251"/>
          <a:ext cx="6025861" cy="1396096"/>
        </a:xfrm>
        <a:prstGeom prst="rect">
          <a:avLst/>
        </a:prstGeom>
      </xdr:spPr>
    </xdr:pic>
    <xdr:clientData/>
  </xdr:twoCellAnchor>
  <xdr:twoCellAnchor editAs="oneCell">
    <xdr:from>
      <xdr:col>21</xdr:col>
      <xdr:colOff>1262</xdr:colOff>
      <xdr:row>6</xdr:row>
      <xdr:rowOff>116801</xdr:rowOff>
    </xdr:from>
    <xdr:to>
      <xdr:col>35</xdr:col>
      <xdr:colOff>78564</xdr:colOff>
      <xdr:row>8</xdr:row>
      <xdr:rowOff>156495</xdr:rowOff>
    </xdr:to>
    <xdr:pic>
      <xdr:nvPicPr>
        <xdr:cNvPr id="21" name="Obrázek 20" descr="LAYHER pro exel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5762" y="1316951"/>
          <a:ext cx="1401277" cy="439744"/>
        </a:xfrm>
        <a:prstGeom prst="rect">
          <a:avLst/>
        </a:prstGeom>
      </xdr:spPr>
    </xdr:pic>
    <xdr:clientData/>
  </xdr:twoCellAnchor>
  <xdr:twoCellAnchor editAs="oneCell">
    <xdr:from>
      <xdr:col>48</xdr:col>
      <xdr:colOff>60037</xdr:colOff>
      <xdr:row>6</xdr:row>
      <xdr:rowOff>194745</xdr:rowOff>
    </xdr:from>
    <xdr:to>
      <xdr:col>67</xdr:col>
      <xdr:colOff>22311</xdr:colOff>
      <xdr:row>8</xdr:row>
      <xdr:rowOff>162441</xdr:rowOff>
    </xdr:to>
    <xdr:pic>
      <xdr:nvPicPr>
        <xdr:cNvPr id="22" name="Obrázek 21" descr="RUX logo pro exel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422487" y="1394895"/>
          <a:ext cx="1591049" cy="367746"/>
        </a:xfrm>
        <a:prstGeom prst="rect">
          <a:avLst/>
        </a:prstGeom>
      </xdr:spPr>
    </xdr:pic>
    <xdr:clientData/>
  </xdr:twoCellAnchor>
  <xdr:twoCellAnchor editAs="oneCell">
    <xdr:from>
      <xdr:col>37</xdr:col>
      <xdr:colOff>83130</xdr:colOff>
      <xdr:row>6</xdr:row>
      <xdr:rowOff>61863</xdr:rowOff>
    </xdr:from>
    <xdr:to>
      <xdr:col>45</xdr:col>
      <xdr:colOff>49108</xdr:colOff>
      <xdr:row>9</xdr:row>
      <xdr:rowOff>94789</xdr:rowOff>
    </xdr:to>
    <xdr:pic>
      <xdr:nvPicPr>
        <xdr:cNvPr id="23" name="Obrázek 22" descr="komora pro exel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93055" y="1262013"/>
          <a:ext cx="861328" cy="633001"/>
        </a:xfrm>
        <a:prstGeom prst="rect">
          <a:avLst/>
        </a:prstGeom>
      </xdr:spPr>
    </xdr:pic>
    <xdr:clientData/>
  </xdr:twoCellAnchor>
  <xdr:oneCellAnchor>
    <xdr:from>
      <xdr:col>40</xdr:col>
      <xdr:colOff>54012</xdr:colOff>
      <xdr:row>71</xdr:row>
      <xdr:rowOff>157268</xdr:rowOff>
    </xdr:from>
    <xdr:ext cx="578101" cy="570095"/>
    <xdr:sp macro="" textlink="">
      <xdr:nvSpPr>
        <xdr:cNvPr id="24" name="Obdélník 23"/>
        <xdr:cNvSpPr/>
      </xdr:nvSpPr>
      <xdr:spPr>
        <a:xfrm>
          <a:off x="3521112" y="13920893"/>
          <a:ext cx="578101" cy="5700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35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</a:t>
          </a:r>
        </a:p>
      </xdr:txBody>
    </xdr:sp>
    <xdr:clientData/>
  </xdr:oneCellAnchor>
  <xdr:oneCellAnchor>
    <xdr:from>
      <xdr:col>50</xdr:col>
      <xdr:colOff>34635</xdr:colOff>
      <xdr:row>69</xdr:row>
      <xdr:rowOff>190500</xdr:rowOff>
    </xdr:from>
    <xdr:ext cx="578101" cy="570095"/>
    <xdr:sp macro="" textlink="">
      <xdr:nvSpPr>
        <xdr:cNvPr id="25" name="Obdélník 24"/>
        <xdr:cNvSpPr/>
      </xdr:nvSpPr>
      <xdr:spPr>
        <a:xfrm>
          <a:off x="4568535" y="13554075"/>
          <a:ext cx="578101" cy="5700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3500" b="1" cap="none" spc="50" baseline="0">
              <a:ln w="11430"/>
              <a:solidFill>
                <a:srgbClr val="226E3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B</a:t>
          </a:r>
        </a:p>
      </xdr:txBody>
    </xdr:sp>
    <xdr:clientData/>
  </xdr:oneCellAnchor>
  <xdr:oneCellAnchor>
    <xdr:from>
      <xdr:col>41</xdr:col>
      <xdr:colOff>8659</xdr:colOff>
      <xdr:row>67</xdr:row>
      <xdr:rowOff>121227</xdr:rowOff>
    </xdr:from>
    <xdr:ext cx="578101" cy="570095"/>
    <xdr:sp macro="" textlink="">
      <xdr:nvSpPr>
        <xdr:cNvPr id="26" name="Obdélník 25"/>
        <xdr:cNvSpPr/>
      </xdr:nvSpPr>
      <xdr:spPr>
        <a:xfrm>
          <a:off x="3561484" y="13084752"/>
          <a:ext cx="578101" cy="5700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3500" b="1" cap="none" spc="50" baseline="0">
              <a:ln w="11430"/>
              <a:solidFill>
                <a:schemeClr val="accent6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2</a:t>
          </a:r>
        </a:p>
      </xdr:txBody>
    </xdr:sp>
    <xdr:clientData/>
  </xdr:oneCellAnchor>
  <xdr:oneCellAnchor>
    <xdr:from>
      <xdr:col>46</xdr:col>
      <xdr:colOff>51955</xdr:colOff>
      <xdr:row>64</xdr:row>
      <xdr:rowOff>34636</xdr:rowOff>
    </xdr:from>
    <xdr:ext cx="578101" cy="570095"/>
    <xdr:sp macro="" textlink="">
      <xdr:nvSpPr>
        <xdr:cNvPr id="27" name="Obdélník 26"/>
        <xdr:cNvSpPr/>
      </xdr:nvSpPr>
      <xdr:spPr>
        <a:xfrm>
          <a:off x="4242955" y="12398086"/>
          <a:ext cx="578101" cy="57009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cs-CZ" sz="3500" b="1" cap="none" spc="5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1</a:t>
          </a:r>
        </a:p>
      </xdr:txBody>
    </xdr:sp>
    <xdr:clientData/>
  </xdr:oneCellAnchor>
  <xdr:twoCellAnchor>
    <xdr:from>
      <xdr:col>2</xdr:col>
      <xdr:colOff>44883</xdr:colOff>
      <xdr:row>79</xdr:row>
      <xdr:rowOff>62306</xdr:rowOff>
    </xdr:from>
    <xdr:to>
      <xdr:col>68</xdr:col>
      <xdr:colOff>44883</xdr:colOff>
      <xdr:row>107</xdr:row>
      <xdr:rowOff>17318</xdr:rowOff>
    </xdr:to>
    <xdr:sp macro="" textlink="">
      <xdr:nvSpPr>
        <xdr:cNvPr id="28" name="Zaoblený obdélník 27"/>
        <xdr:cNvSpPr/>
      </xdr:nvSpPr>
      <xdr:spPr>
        <a:xfrm>
          <a:off x="130608" y="15426131"/>
          <a:ext cx="5991225" cy="5555712"/>
        </a:xfrm>
        <a:prstGeom prst="roundRect">
          <a:avLst>
            <a:gd name="adj" fmla="val 2956"/>
          </a:avLst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&#225;jemn&#237;%20smlouva%20le&#353;en&#23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ní data"/>
      <sheetName val="nákres"/>
      <sheetName val="poptávka"/>
      <sheetName val="nabídka"/>
      <sheetName val="objednávka"/>
      <sheetName val="smlouva"/>
      <sheetName val="kontrola lešení"/>
      <sheetName val="návod na obsluhu"/>
      <sheetName val="přehled-databáze"/>
      <sheetName val="obálka"/>
      <sheetName val="kalkulace"/>
      <sheetName val="kalkulace (2)"/>
      <sheetName val="kalkulace (3)"/>
      <sheetName val="kalkulace (4)"/>
      <sheetName val="kalkulace (5)"/>
      <sheetName val="kalkulace (6)"/>
      <sheetName val="kalkulace (7)"/>
      <sheetName val="kalkulace (8)"/>
      <sheetName val="kalkulace (9)"/>
      <sheetName val="kalkulace (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">
    <tabColor rgb="FF00B0F0"/>
  </sheetPr>
  <dimension ref="A12:CV81"/>
  <sheetViews>
    <sheetView showGridLines="0" showRowColHeaders="0" tabSelected="1" showRuler="0" view="pageLayout" topLeftCell="A12" zoomScaleNormal="120" workbookViewId="0">
      <selection activeCell="M29" sqref="M29:AH29"/>
    </sheetView>
  </sheetViews>
  <sheetFormatPr defaultColWidth="1.140625" defaultRowHeight="15.75" customHeight="1"/>
  <cols>
    <col min="1" max="1" width="0.85546875" style="2" customWidth="1"/>
    <col min="2" max="2" width="0.42578125" style="2" customWidth="1"/>
    <col min="3" max="24" width="1.140625" style="2"/>
    <col min="25" max="25" width="1.85546875" style="2" customWidth="1"/>
    <col min="26" max="28" width="1.140625" style="2"/>
    <col min="29" max="29" width="1.85546875" style="2" customWidth="1"/>
    <col min="30" max="30" width="1.140625" style="2"/>
    <col min="31" max="31" width="1.5703125" style="2" customWidth="1"/>
    <col min="32" max="35" width="1.140625" style="2"/>
    <col min="36" max="36" width="1.140625" style="2" customWidth="1"/>
    <col min="37" max="41" width="1.140625" style="2"/>
    <col min="42" max="42" width="2.42578125" style="2" customWidth="1"/>
    <col min="43" max="43" width="1.7109375" style="2" customWidth="1"/>
    <col min="44" max="44" width="2.42578125" style="2" customWidth="1"/>
    <col min="45" max="51" width="1.140625" style="2"/>
    <col min="52" max="52" width="1.140625" style="2" customWidth="1"/>
    <col min="53" max="67" width="1.140625" style="2"/>
    <col min="68" max="68" width="1.140625" style="2" customWidth="1"/>
    <col min="69" max="90" width="1.140625" style="2"/>
    <col min="91" max="91" width="2.42578125" style="2" customWidth="1"/>
    <col min="92" max="16384" width="1.140625" style="2"/>
  </cols>
  <sheetData>
    <row r="12" spans="1:100" ht="15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</row>
    <row r="13" spans="1:100" ht="24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0" t="s">
        <v>0</v>
      </c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</row>
    <row r="14" spans="1:100" ht="15.7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</row>
    <row r="15" spans="1:100" ht="10.5" customHeight="1">
      <c r="A15" s="69"/>
      <c r="B15" s="69"/>
      <c r="C15" s="69"/>
      <c r="D15" s="69"/>
      <c r="E15" s="71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</row>
    <row r="16" spans="1:100" s="34" customFormat="1" ht="19.5" customHeight="1">
      <c r="A16" s="71"/>
      <c r="B16" s="71"/>
      <c r="C16" s="71"/>
      <c r="D16" s="71"/>
      <c r="E16" s="71" t="s">
        <v>1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2"/>
      <c r="AF16" s="72"/>
      <c r="AG16" s="72"/>
      <c r="AH16" s="71"/>
      <c r="AI16" s="71"/>
      <c r="AJ16" s="71"/>
      <c r="AK16" s="71"/>
      <c r="AL16" s="71"/>
      <c r="AM16" s="71"/>
      <c r="AN16" s="73"/>
      <c r="AO16" s="73"/>
      <c r="AP16" s="74">
        <f>M29</f>
        <v>0</v>
      </c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3"/>
      <c r="BP16" s="71"/>
      <c r="BQ16" s="71"/>
      <c r="BR16" s="71"/>
      <c r="BS16" s="71"/>
      <c r="BT16" s="71"/>
      <c r="BU16" s="71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6"/>
      <c r="CN16" s="35"/>
      <c r="CO16" s="35"/>
      <c r="CP16" s="35"/>
      <c r="CQ16" s="35"/>
      <c r="CR16" s="35"/>
      <c r="CS16" s="35"/>
      <c r="CT16" s="35"/>
      <c r="CU16" s="35"/>
      <c r="CV16" s="35"/>
    </row>
    <row r="17" spans="1:100" ht="15.75" customHeight="1">
      <c r="A17" s="69"/>
      <c r="B17" s="69"/>
      <c r="C17" s="69"/>
      <c r="D17" s="69"/>
      <c r="E17" s="69" t="s">
        <v>2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75"/>
      <c r="AO17" s="75"/>
      <c r="AP17" s="1">
        <f>M30</f>
        <v>0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75"/>
      <c r="BP17" s="69"/>
      <c r="BQ17" s="69"/>
      <c r="BR17" s="69"/>
      <c r="BS17" s="69"/>
      <c r="BT17" s="69"/>
      <c r="BU17" s="69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</row>
    <row r="18" spans="1:100" ht="15.75" customHeight="1">
      <c r="A18" s="69"/>
      <c r="B18" s="69"/>
      <c r="C18" s="69"/>
      <c r="D18" s="69"/>
      <c r="E18" s="69" t="s">
        <v>3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75"/>
      <c r="AO18" s="75"/>
      <c r="AP18" s="1">
        <f>M32</f>
        <v>0</v>
      </c>
      <c r="AQ18" s="1"/>
      <c r="AR18" s="1"/>
      <c r="AS18" s="1"/>
      <c r="AT18" s="1"/>
      <c r="AU18" s="1">
        <f>M31</f>
        <v>0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75"/>
      <c r="BP18" s="69"/>
      <c r="BQ18" s="69"/>
      <c r="BR18" s="69"/>
      <c r="BS18" s="69"/>
      <c r="BT18" s="69"/>
      <c r="BU18" s="69"/>
      <c r="BW18" s="37"/>
      <c r="BX18" s="37"/>
      <c r="BY18" s="37"/>
      <c r="BZ18" s="37"/>
      <c r="CA18" s="37"/>
      <c r="CB18" s="37"/>
      <c r="CC18" s="37"/>
      <c r="CD18" s="37"/>
    </row>
    <row r="19" spans="1:100" ht="7.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</row>
    <row r="20" spans="1:100" ht="15.75" customHeight="1">
      <c r="A20" s="69"/>
      <c r="B20" s="69"/>
      <c r="C20" s="69"/>
      <c r="D20" s="69"/>
      <c r="E20" s="76" t="s">
        <v>4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7"/>
      <c r="AO20" s="77"/>
      <c r="AP20" s="78" t="s">
        <v>5</v>
      </c>
      <c r="AQ20" s="78"/>
      <c r="AR20" s="78"/>
      <c r="AS20" s="79">
        <f>M34</f>
        <v>0</v>
      </c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7"/>
      <c r="BP20" s="69"/>
      <c r="BQ20" s="69"/>
      <c r="BR20" s="69"/>
      <c r="BS20" s="69"/>
      <c r="BT20" s="69"/>
      <c r="BU20" s="69"/>
      <c r="BW20" s="39"/>
      <c r="BX20" s="39"/>
      <c r="BY20" s="39"/>
      <c r="BZ20" s="39"/>
      <c r="CA20" s="39"/>
      <c r="CB20" s="39"/>
      <c r="CC20" s="39"/>
      <c r="CD20" s="39"/>
    </row>
    <row r="21" spans="1:100" ht="15.75" customHeight="1">
      <c r="A21" s="69"/>
      <c r="B21" s="69"/>
      <c r="C21" s="69"/>
      <c r="D21" s="69"/>
      <c r="E21" s="76" t="s">
        <v>6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7"/>
      <c r="AO21" s="77"/>
      <c r="AP21" s="78" t="s">
        <v>7</v>
      </c>
      <c r="AQ21" s="78"/>
      <c r="AR21" s="78"/>
      <c r="AS21" s="79">
        <f>M35</f>
        <v>0</v>
      </c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7"/>
      <c r="BP21" s="69"/>
      <c r="BQ21" s="69"/>
      <c r="BR21" s="69"/>
      <c r="BS21" s="69"/>
      <c r="BT21" s="69"/>
      <c r="BU21" s="69"/>
      <c r="BW21" s="39"/>
      <c r="BX21" s="39"/>
      <c r="BY21" s="39"/>
      <c r="BZ21" s="39"/>
      <c r="CA21" s="39"/>
      <c r="CB21" s="39"/>
      <c r="CC21" s="39"/>
      <c r="CD21" s="39"/>
    </row>
    <row r="22" spans="1:100" ht="7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</row>
    <row r="23" spans="1:100" ht="15.75" customHeight="1">
      <c r="A23" s="69"/>
      <c r="B23" s="69"/>
      <c r="C23" s="69"/>
      <c r="D23" s="69"/>
      <c r="E23" s="76" t="s">
        <v>8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77"/>
      <c r="AO23" s="77"/>
      <c r="AP23" s="78" t="s">
        <v>9</v>
      </c>
      <c r="AQ23" s="78"/>
      <c r="AR23" s="78"/>
      <c r="AS23" s="78"/>
      <c r="AT23" s="1">
        <f>AX31</f>
        <v>0</v>
      </c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80"/>
      <c r="BP23" s="69"/>
      <c r="BQ23" s="69"/>
      <c r="BR23" s="69"/>
      <c r="BS23" s="69"/>
      <c r="BT23" s="69"/>
      <c r="BU23" s="69"/>
      <c r="BW23" s="39"/>
      <c r="BX23" s="39"/>
      <c r="BY23" s="39"/>
      <c r="BZ23" s="39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</row>
    <row r="24" spans="1:100" ht="15.75" customHeight="1">
      <c r="A24" s="69"/>
      <c r="B24" s="69"/>
      <c r="C24" s="69"/>
      <c r="D24" s="69"/>
      <c r="E24" s="76" t="s">
        <v>10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77"/>
      <c r="AO24" s="77"/>
      <c r="AP24" s="78" t="s">
        <v>11</v>
      </c>
      <c r="AQ24" s="78"/>
      <c r="AR24" s="78"/>
      <c r="AS24" s="78"/>
      <c r="AT24" s="1">
        <f>AX29</f>
        <v>0</v>
      </c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80"/>
      <c r="BP24" s="69"/>
      <c r="BQ24" s="69"/>
      <c r="BR24" s="69"/>
      <c r="BS24" s="69"/>
      <c r="BT24" s="69"/>
      <c r="BU24" s="69"/>
      <c r="BW24" s="39"/>
      <c r="BX24" s="39"/>
      <c r="BY24" s="39"/>
      <c r="BZ24" s="39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</row>
    <row r="25" spans="1:100" ht="15.75" customHeight="1">
      <c r="A25" s="69"/>
      <c r="B25" s="69"/>
      <c r="C25" s="69"/>
      <c r="D25" s="69"/>
      <c r="E25" s="79" t="s">
        <v>12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77"/>
      <c r="AO25" s="77"/>
      <c r="AP25" s="78" t="s">
        <v>13</v>
      </c>
      <c r="AQ25" s="77"/>
      <c r="AR25" s="77"/>
      <c r="AS25" s="75"/>
      <c r="AT25" s="1">
        <f>AX32</f>
        <v>0</v>
      </c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80"/>
      <c r="BP25" s="69"/>
      <c r="BQ25" s="69"/>
      <c r="BR25" s="69"/>
      <c r="BS25" s="69"/>
      <c r="BT25" s="69"/>
      <c r="BU25" s="69"/>
      <c r="BW25" s="39"/>
      <c r="BX25" s="39"/>
      <c r="BY25" s="39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</row>
    <row r="26" spans="1:100" ht="15.75" customHeight="1">
      <c r="A26" s="69"/>
      <c r="B26" s="69"/>
      <c r="C26" s="69"/>
      <c r="D26" s="69"/>
      <c r="E26" s="79" t="s">
        <v>14</v>
      </c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</row>
    <row r="27" spans="1:100" ht="15.75" customHeight="1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</row>
    <row r="28" spans="1:100" ht="15.75" customHeight="1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</row>
    <row r="29" spans="1:100" s="43" customFormat="1" ht="15.75" customHeight="1">
      <c r="B29" s="41"/>
      <c r="C29" s="41"/>
      <c r="D29" s="41"/>
      <c r="E29" s="81" t="s">
        <v>15</v>
      </c>
      <c r="F29" s="82"/>
      <c r="G29" s="82"/>
      <c r="H29" s="82"/>
      <c r="I29" s="82"/>
      <c r="J29" s="82"/>
      <c r="K29" s="82"/>
      <c r="L29" s="83"/>
      <c r="M29" s="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  <c r="AI29" s="42"/>
      <c r="AJ29" s="42"/>
      <c r="AK29" s="42"/>
      <c r="AL29" s="42"/>
      <c r="AM29" s="84" t="s">
        <v>16</v>
      </c>
      <c r="AN29" s="82"/>
      <c r="AO29" s="82"/>
      <c r="AP29" s="82"/>
      <c r="AQ29" s="82"/>
      <c r="AR29" s="82"/>
      <c r="AS29" s="82"/>
      <c r="AT29" s="82"/>
      <c r="AU29" s="82"/>
      <c r="AV29" s="82"/>
      <c r="AW29" s="83"/>
      <c r="AX29" s="3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5"/>
      <c r="BP29" s="41"/>
      <c r="BQ29" s="41"/>
      <c r="BR29" s="41"/>
      <c r="BS29" s="41"/>
    </row>
    <row r="30" spans="1:100" s="41" customFormat="1" ht="15" customHeight="1">
      <c r="E30" s="84" t="s">
        <v>17</v>
      </c>
      <c r="F30" s="85"/>
      <c r="G30" s="82"/>
      <c r="H30" s="82"/>
      <c r="I30" s="82"/>
      <c r="J30" s="82"/>
      <c r="K30" s="82"/>
      <c r="L30" s="83"/>
      <c r="M30" s="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5"/>
      <c r="AI30" s="44"/>
      <c r="AJ30" s="44"/>
      <c r="AK30" s="44"/>
      <c r="AL30" s="42"/>
      <c r="AM30" s="84" t="s">
        <v>18</v>
      </c>
      <c r="AN30" s="82"/>
      <c r="AO30" s="82"/>
      <c r="AP30" s="82"/>
      <c r="AQ30" s="82"/>
      <c r="AR30" s="82"/>
      <c r="AS30" s="82"/>
      <c r="AT30" s="82"/>
      <c r="AU30" s="82"/>
      <c r="AV30" s="82"/>
      <c r="AW30" s="83"/>
      <c r="AX30" s="3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5"/>
      <c r="CM30" s="45">
        <v>3</v>
      </c>
    </row>
    <row r="31" spans="1:100" ht="15.75" customHeight="1">
      <c r="B31" s="40"/>
      <c r="C31" s="40"/>
      <c r="D31" s="40"/>
      <c r="E31" s="84" t="s">
        <v>19</v>
      </c>
      <c r="F31" s="85"/>
      <c r="G31" s="85"/>
      <c r="H31" s="85"/>
      <c r="I31" s="85"/>
      <c r="J31" s="85"/>
      <c r="K31" s="85"/>
      <c r="L31" s="86"/>
      <c r="M31" s="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  <c r="AI31" s="46"/>
      <c r="AJ31" s="46"/>
      <c r="AK31" s="46"/>
      <c r="AL31" s="46"/>
      <c r="AM31" s="84" t="s">
        <v>20</v>
      </c>
      <c r="AN31" s="85"/>
      <c r="AO31" s="85"/>
      <c r="AP31" s="85"/>
      <c r="AQ31" s="85"/>
      <c r="AR31" s="85"/>
      <c r="AS31" s="85"/>
      <c r="AT31" s="85"/>
      <c r="AU31" s="85"/>
      <c r="AV31" s="85"/>
      <c r="AW31" s="86"/>
      <c r="AX31" s="3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5"/>
      <c r="BP31" s="40"/>
      <c r="BQ31" s="40"/>
      <c r="BR31" s="40"/>
      <c r="BS31" s="40"/>
    </row>
    <row r="32" spans="1:100" ht="15.75" customHeight="1">
      <c r="B32" s="40"/>
      <c r="C32" s="40"/>
      <c r="D32" s="40"/>
      <c r="E32" s="84" t="s">
        <v>21</v>
      </c>
      <c r="F32" s="85"/>
      <c r="G32" s="85"/>
      <c r="H32" s="85"/>
      <c r="I32" s="85"/>
      <c r="J32" s="85"/>
      <c r="K32" s="85"/>
      <c r="L32" s="86"/>
      <c r="M32" s="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"/>
      <c r="AI32" s="46"/>
      <c r="AJ32" s="46"/>
      <c r="AK32" s="46"/>
      <c r="AL32" s="46"/>
      <c r="AM32" s="84" t="s">
        <v>22</v>
      </c>
      <c r="AN32" s="85"/>
      <c r="AO32" s="85"/>
      <c r="AP32" s="85"/>
      <c r="AQ32" s="85"/>
      <c r="AR32" s="85"/>
      <c r="AS32" s="88"/>
      <c r="AT32" s="88"/>
      <c r="AU32" s="88"/>
      <c r="AV32" s="88"/>
      <c r="AW32" s="89"/>
      <c r="AX32" s="6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8"/>
      <c r="BP32" s="40"/>
      <c r="BQ32" s="40"/>
      <c r="BR32" s="40"/>
      <c r="BS32" s="40"/>
    </row>
    <row r="33" spans="1:71" ht="4.5" customHeight="1">
      <c r="B33" s="40"/>
      <c r="C33" s="40"/>
      <c r="D33" s="40"/>
      <c r="E33" s="87"/>
      <c r="F33" s="87"/>
      <c r="G33" s="87"/>
      <c r="H33" s="87"/>
      <c r="I33" s="87"/>
      <c r="J33" s="87"/>
      <c r="K33" s="87"/>
      <c r="L33" s="8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6"/>
      <c r="AJ33" s="46"/>
      <c r="AK33" s="46"/>
      <c r="AL33" s="46"/>
      <c r="AM33" s="87"/>
      <c r="AN33" s="87"/>
      <c r="AO33" s="87"/>
      <c r="AP33" s="87"/>
      <c r="AQ33" s="87"/>
      <c r="AR33" s="87"/>
      <c r="AS33" s="90"/>
      <c r="AT33" s="90"/>
      <c r="AU33" s="90"/>
      <c r="AV33" s="90"/>
      <c r="AW33" s="90"/>
      <c r="AX33" s="48"/>
      <c r="AY33" s="48"/>
      <c r="AZ33" s="48"/>
      <c r="BA33" s="46"/>
      <c r="BB33" s="46"/>
      <c r="BC33" s="46"/>
      <c r="BD33" s="46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0"/>
      <c r="BQ33" s="40"/>
      <c r="BR33" s="40"/>
      <c r="BS33" s="40"/>
    </row>
    <row r="34" spans="1:71" ht="15.75" customHeight="1">
      <c r="B34" s="40"/>
      <c r="C34" s="40"/>
      <c r="D34" s="40"/>
      <c r="E34" s="84" t="s">
        <v>5</v>
      </c>
      <c r="F34" s="85"/>
      <c r="G34" s="85"/>
      <c r="H34" s="85"/>
      <c r="I34" s="85"/>
      <c r="J34" s="85"/>
      <c r="K34" s="85"/>
      <c r="L34" s="86"/>
      <c r="M34" s="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46"/>
      <c r="AJ34" s="46"/>
      <c r="AK34" s="46"/>
      <c r="AL34" s="46"/>
      <c r="AM34" s="91" t="s">
        <v>23</v>
      </c>
      <c r="AN34" s="92"/>
      <c r="AO34" s="92"/>
      <c r="AP34" s="92"/>
      <c r="AQ34" s="92"/>
      <c r="AR34" s="92"/>
      <c r="AS34" s="93"/>
      <c r="AT34" s="93"/>
      <c r="AU34" s="93"/>
      <c r="AV34" s="93"/>
      <c r="AW34" s="94"/>
      <c r="AX34" s="15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7"/>
      <c r="BP34" s="40"/>
      <c r="BQ34" s="40"/>
      <c r="BR34" s="40"/>
      <c r="BS34" s="40"/>
    </row>
    <row r="35" spans="1:71" ht="15.75" customHeight="1">
      <c r="B35" s="40"/>
      <c r="C35" s="40"/>
      <c r="D35" s="40"/>
      <c r="E35" s="84" t="s">
        <v>24</v>
      </c>
      <c r="F35" s="85"/>
      <c r="G35" s="85"/>
      <c r="H35" s="85"/>
      <c r="I35" s="85"/>
      <c r="J35" s="85"/>
      <c r="K35" s="85"/>
      <c r="L35" s="86"/>
      <c r="M35" s="9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46"/>
      <c r="AJ35" s="46"/>
      <c r="AK35" s="46"/>
      <c r="AL35" s="46"/>
      <c r="AM35" s="84" t="s">
        <v>25</v>
      </c>
      <c r="AN35" s="85"/>
      <c r="AO35" s="85"/>
      <c r="AP35" s="85"/>
      <c r="AQ35" s="85"/>
      <c r="AR35" s="95"/>
      <c r="AS35" s="85"/>
      <c r="AT35" s="85"/>
      <c r="AU35" s="88"/>
      <c r="AV35" s="88"/>
      <c r="AW35" s="89"/>
      <c r="AX35" s="50">
        <v>0.2</v>
      </c>
      <c r="AY35" s="51"/>
      <c r="AZ35" s="52"/>
      <c r="BA35" s="53"/>
      <c r="BB35" s="54"/>
      <c r="BC35" s="55"/>
      <c r="BD35" s="50">
        <v>0.14000000000000001</v>
      </c>
      <c r="BE35" s="51"/>
      <c r="BF35" s="52"/>
      <c r="BG35" s="56"/>
      <c r="BH35" s="57"/>
      <c r="BI35" s="58"/>
      <c r="BJ35" s="50">
        <v>0</v>
      </c>
      <c r="BK35" s="51"/>
      <c r="BL35" s="52"/>
      <c r="BM35" s="56"/>
      <c r="BN35" s="57"/>
      <c r="BO35" s="58"/>
      <c r="BP35" s="59"/>
      <c r="BQ35" s="59"/>
      <c r="BR35" s="59"/>
      <c r="BS35" s="40"/>
    </row>
    <row r="36" spans="1:71" ht="4.5" customHeight="1">
      <c r="B36" s="40"/>
      <c r="C36" s="40"/>
      <c r="D36" s="4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8"/>
      <c r="AT36" s="48"/>
      <c r="AU36" s="48"/>
      <c r="AV36" s="48"/>
      <c r="AW36" s="48"/>
      <c r="AX36" s="48"/>
      <c r="AY36" s="48"/>
      <c r="AZ36" s="48"/>
      <c r="BA36" s="46"/>
      <c r="BB36" s="46"/>
      <c r="BC36" s="46"/>
      <c r="BD36" s="46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0"/>
      <c r="BQ36" s="40"/>
      <c r="BR36" s="40"/>
      <c r="BS36" s="40"/>
    </row>
    <row r="37" spans="1:71" ht="15.75" customHeight="1">
      <c r="B37" s="40"/>
      <c r="C37" s="40"/>
      <c r="D37" s="40"/>
      <c r="E37" s="40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8"/>
      <c r="AT37" s="48"/>
      <c r="AU37" s="48"/>
      <c r="AV37" s="48"/>
      <c r="AW37" s="48"/>
      <c r="AX37" s="48"/>
      <c r="AY37" s="48"/>
      <c r="AZ37" s="48"/>
      <c r="BA37" s="46"/>
      <c r="BB37" s="46"/>
      <c r="BC37" s="46"/>
      <c r="BD37" s="46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0"/>
      <c r="BQ37" s="40"/>
      <c r="BR37" s="40"/>
      <c r="BS37" s="40"/>
    </row>
    <row r="38" spans="1:71" ht="15.75" customHeight="1">
      <c r="B38" s="40"/>
      <c r="C38" s="40"/>
      <c r="D38" s="40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8"/>
      <c r="AT38" s="48"/>
      <c r="AU38" s="48"/>
      <c r="AV38" s="48"/>
      <c r="AW38" s="48"/>
      <c r="AX38" s="48"/>
      <c r="AY38" s="48"/>
      <c r="AZ38" s="48"/>
      <c r="BA38" s="46"/>
      <c r="BB38" s="46"/>
      <c r="BC38" s="46"/>
      <c r="BD38" s="46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0"/>
      <c r="BQ38" s="40"/>
      <c r="BR38" s="40"/>
      <c r="BS38" s="40"/>
    </row>
    <row r="39" spans="1:71" ht="15.75" customHeight="1">
      <c r="B39" s="40"/>
      <c r="C39" s="40"/>
      <c r="D39" s="40"/>
      <c r="E39" s="96" t="s">
        <v>26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/>
      <c r="Q39" s="9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  <c r="AI39" s="46"/>
      <c r="AJ39" s="46"/>
      <c r="AK39" s="46"/>
      <c r="AL39" s="46"/>
      <c r="AM39" s="96" t="s">
        <v>27</v>
      </c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60"/>
      <c r="AY39" s="61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3"/>
      <c r="BP39" s="40"/>
      <c r="BQ39" s="40"/>
      <c r="BR39" s="40"/>
      <c r="BS39" s="40"/>
    </row>
    <row r="40" spans="1:71" ht="15.75" customHeight="1">
      <c r="B40" s="40"/>
      <c r="C40" s="40"/>
      <c r="D40" s="40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7"/>
      <c r="AN40" s="47"/>
      <c r="AO40" s="47"/>
      <c r="AP40" s="47"/>
      <c r="AQ40" s="47"/>
      <c r="AR40" s="47"/>
      <c r="AS40" s="62"/>
      <c r="AT40" s="62"/>
      <c r="AU40" s="62"/>
      <c r="AV40" s="62"/>
      <c r="AW40" s="62"/>
      <c r="AX40" s="48"/>
      <c r="AY40" s="48"/>
      <c r="AZ40" s="48"/>
      <c r="BA40" s="46"/>
      <c r="BB40" s="46"/>
      <c r="BC40" s="46"/>
      <c r="BD40" s="46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0"/>
      <c r="BQ40" s="40"/>
      <c r="BR40" s="40"/>
      <c r="BS40" s="40"/>
    </row>
    <row r="41" spans="1:71" ht="15.75" customHeight="1">
      <c r="B41" s="40"/>
      <c r="C41" s="40"/>
      <c r="D41" s="40"/>
      <c r="E41" s="96" t="s">
        <v>28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  <c r="Q41" s="1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1"/>
      <c r="AI41" s="46"/>
      <c r="AJ41" s="46"/>
      <c r="AK41" s="46"/>
      <c r="AL41" s="46"/>
      <c r="AM41" s="96" t="s">
        <v>29</v>
      </c>
      <c r="AN41" s="97"/>
      <c r="AO41" s="97"/>
      <c r="AP41" s="97"/>
      <c r="AQ41" s="97"/>
      <c r="AR41" s="97"/>
      <c r="AS41" s="97"/>
      <c r="AT41" s="97"/>
      <c r="AU41" s="97"/>
      <c r="AV41" s="97"/>
      <c r="AW41" s="98"/>
      <c r="AX41" s="15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7"/>
      <c r="BP41" s="40"/>
      <c r="BQ41" s="40"/>
      <c r="BR41" s="40"/>
      <c r="BS41" s="40"/>
    </row>
    <row r="42" spans="1:71" ht="15.75" customHeight="1">
      <c r="B42" s="40"/>
      <c r="C42" s="40"/>
      <c r="D42" s="40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46"/>
      <c r="AJ42" s="46"/>
      <c r="AK42" s="46"/>
      <c r="AL42" s="46"/>
      <c r="AM42" s="47"/>
      <c r="AN42" s="47"/>
      <c r="AO42" s="47"/>
      <c r="AP42" s="47"/>
      <c r="AQ42" s="47"/>
      <c r="AR42" s="47"/>
      <c r="AS42" s="62"/>
      <c r="AT42" s="62"/>
      <c r="AU42" s="62"/>
      <c r="AV42" s="62"/>
      <c r="AW42" s="62"/>
      <c r="AX42" s="48"/>
      <c r="AY42" s="48"/>
      <c r="AZ42" s="48"/>
      <c r="BA42" s="46"/>
      <c r="BB42" s="46"/>
      <c r="BC42" s="46"/>
      <c r="BD42" s="46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0"/>
      <c r="BQ42" s="40"/>
      <c r="BR42" s="40"/>
      <c r="BS42" s="40"/>
    </row>
    <row r="43" spans="1:71" ht="15.75" customHeight="1">
      <c r="B43" s="40"/>
      <c r="C43" s="40"/>
      <c r="D43" s="40"/>
      <c r="E43" s="96" t="s">
        <v>30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/>
      <c r="Q43" s="14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9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8"/>
      <c r="AT43" s="48"/>
      <c r="AU43" s="48"/>
      <c r="AV43" s="48"/>
      <c r="AW43" s="48"/>
      <c r="AX43" s="48"/>
      <c r="AY43" s="48"/>
      <c r="AZ43" s="48"/>
      <c r="BA43" s="46"/>
      <c r="BB43" s="46"/>
      <c r="BC43" s="46"/>
      <c r="BD43" s="46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0"/>
      <c r="BQ43" s="40"/>
      <c r="BR43" s="40"/>
      <c r="BS43" s="40"/>
    </row>
    <row r="44" spans="1:71" ht="15.75" customHeight="1">
      <c r="B44" s="40"/>
      <c r="C44" s="40"/>
      <c r="D44" s="40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8"/>
      <c r="AT44" s="48"/>
      <c r="AU44" s="48"/>
      <c r="AV44" s="48"/>
      <c r="AW44" s="48"/>
      <c r="AX44" s="48"/>
      <c r="AY44" s="48"/>
      <c r="AZ44" s="48"/>
      <c r="BA44" s="46"/>
      <c r="BB44" s="46"/>
      <c r="BC44" s="46"/>
      <c r="BD44" s="46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0"/>
      <c r="BQ44" s="40"/>
      <c r="BR44" s="40"/>
      <c r="BS44" s="40"/>
    </row>
    <row r="45" spans="1:71" ht="15.75" customHeight="1">
      <c r="B45" s="40"/>
      <c r="C45" s="40"/>
      <c r="D45" s="40"/>
      <c r="E45" s="96" t="s">
        <v>31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8"/>
      <c r="Q45" s="20"/>
      <c r="R45" s="21"/>
      <c r="S45" s="21"/>
      <c r="T45" s="21"/>
      <c r="U45" s="21"/>
      <c r="V45" s="21"/>
      <c r="W45" s="21"/>
      <c r="X45" s="21"/>
      <c r="Y45" s="21"/>
      <c r="Z45" s="10" t="s">
        <v>32</v>
      </c>
      <c r="AA45" s="10"/>
      <c r="AB45" s="10"/>
      <c r="AC45" s="10"/>
      <c r="AD45" s="10"/>
      <c r="AE45" s="10"/>
      <c r="AF45" s="10"/>
      <c r="AG45" s="10"/>
      <c r="AH45" s="11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8"/>
      <c r="AT45" s="48"/>
      <c r="AU45" s="48"/>
      <c r="AV45" s="48"/>
      <c r="AW45" s="48"/>
      <c r="AX45" s="48"/>
      <c r="AY45" s="48"/>
      <c r="AZ45" s="48"/>
      <c r="BA45" s="46"/>
      <c r="BB45" s="46"/>
      <c r="BC45" s="46"/>
      <c r="BD45" s="46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0"/>
      <c r="BQ45" s="40"/>
      <c r="BR45" s="40"/>
      <c r="BS45" s="40"/>
    </row>
    <row r="46" spans="1:71" ht="14.25" customHeight="1">
      <c r="B46" s="40"/>
      <c r="C46" s="40"/>
      <c r="D46" s="40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8"/>
      <c r="AT46" s="48"/>
      <c r="AU46" s="48"/>
      <c r="AV46" s="48"/>
      <c r="AW46" s="48"/>
      <c r="AX46" s="48"/>
      <c r="AY46" s="48"/>
      <c r="AZ46" s="48"/>
      <c r="BA46" s="46"/>
      <c r="BB46" s="46"/>
      <c r="BC46" s="46"/>
      <c r="BD46" s="46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0"/>
      <c r="BQ46" s="40"/>
      <c r="BR46" s="40"/>
      <c r="BS46" s="40"/>
    </row>
    <row r="47" spans="1:71" ht="15" customHeight="1">
      <c r="B47" s="40"/>
      <c r="C47" s="40"/>
      <c r="D47" s="40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8"/>
      <c r="AT47" s="48"/>
      <c r="AU47" s="48"/>
      <c r="AV47" s="48"/>
      <c r="AW47" s="48"/>
      <c r="AX47" s="48"/>
      <c r="AY47" s="48"/>
      <c r="AZ47" s="48"/>
      <c r="BA47" s="46"/>
      <c r="BB47" s="46"/>
      <c r="BC47" s="46"/>
      <c r="BD47" s="46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0"/>
      <c r="BQ47" s="40"/>
      <c r="BR47" s="40"/>
      <c r="BS47" s="40"/>
    </row>
    <row r="48" spans="1:71" ht="15.75" customHeight="1">
      <c r="A48" s="38"/>
      <c r="B48" s="38"/>
      <c r="C48" s="38"/>
      <c r="D48" s="38"/>
      <c r="E48" s="64" t="s">
        <v>33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38"/>
      <c r="BQ48" s="38"/>
    </row>
    <row r="49" spans="1:71" ht="15.75" customHeight="1">
      <c r="A49" s="38"/>
      <c r="B49" s="38"/>
      <c r="C49" s="38"/>
      <c r="D49" s="38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38"/>
      <c r="BQ49" s="38"/>
    </row>
    <row r="50" spans="1:71" ht="15.75" customHeight="1">
      <c r="A50" s="38"/>
      <c r="B50" s="38"/>
      <c r="C50" s="38"/>
      <c r="D50" s="38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38"/>
      <c r="BQ50" s="38"/>
    </row>
    <row r="61" spans="1:71" ht="15.75" customHeight="1">
      <c r="B61" s="40"/>
      <c r="C61" s="40"/>
      <c r="D61" s="40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8"/>
      <c r="AT61" s="48"/>
      <c r="AU61" s="48"/>
      <c r="AV61" s="48"/>
      <c r="AW61" s="48"/>
      <c r="AX61" s="48"/>
      <c r="AY61" s="48"/>
      <c r="AZ61" s="48"/>
      <c r="BA61" s="46"/>
      <c r="BB61" s="46"/>
      <c r="BC61" s="46"/>
      <c r="BD61" s="46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0"/>
      <c r="BQ61" s="40"/>
      <c r="BR61" s="40"/>
      <c r="BS61" s="40"/>
    </row>
    <row r="62" spans="1:71" ht="15.75" customHeight="1">
      <c r="B62" s="40"/>
      <c r="C62" s="40"/>
      <c r="D62" s="40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90"/>
      <c r="AT62" s="90"/>
      <c r="AU62" s="90"/>
      <c r="AV62" s="90"/>
      <c r="AW62" s="90"/>
      <c r="AX62" s="90"/>
      <c r="AY62" s="90"/>
      <c r="AZ62" s="90"/>
      <c r="BA62" s="87"/>
      <c r="BB62" s="87"/>
      <c r="BC62" s="87"/>
      <c r="BD62" s="87"/>
      <c r="BE62" s="114"/>
      <c r="BF62" s="114"/>
      <c r="BG62" s="114"/>
      <c r="BH62" s="49"/>
      <c r="BI62" s="49"/>
      <c r="BJ62" s="49"/>
      <c r="BK62" s="49"/>
      <c r="BL62" s="49"/>
      <c r="BM62" s="49"/>
      <c r="BN62" s="49"/>
      <c r="BO62" s="49"/>
      <c r="BP62" s="40"/>
      <c r="BQ62" s="40"/>
      <c r="BR62" s="40"/>
      <c r="BS62" s="40"/>
    </row>
    <row r="63" spans="1:71" ht="15.75" customHeight="1">
      <c r="D63" s="69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46"/>
      <c r="X63" s="46"/>
      <c r="Y63" s="46"/>
      <c r="Z63" s="46"/>
      <c r="AA63" s="46"/>
      <c r="AB63" s="46"/>
      <c r="AC63" s="46"/>
      <c r="AD63" s="46"/>
      <c r="AE63" s="46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90"/>
      <c r="AT63" s="90"/>
      <c r="AU63" s="90"/>
      <c r="AV63" s="90"/>
      <c r="AW63" s="90"/>
      <c r="AX63" s="90"/>
      <c r="AY63" s="90"/>
      <c r="AZ63" s="90"/>
      <c r="BA63" s="87"/>
      <c r="BB63" s="87"/>
      <c r="BC63" s="87"/>
      <c r="BD63" s="87"/>
      <c r="BE63" s="114"/>
      <c r="BF63" s="114"/>
      <c r="BG63" s="114"/>
      <c r="BH63" s="49"/>
      <c r="BI63" s="49"/>
      <c r="BJ63" s="49"/>
      <c r="BK63" s="49"/>
      <c r="BL63" s="49"/>
      <c r="BM63" s="49"/>
      <c r="BN63" s="49"/>
      <c r="BO63" s="49"/>
    </row>
    <row r="64" spans="1:71" ht="15.75" customHeight="1">
      <c r="D64" s="69"/>
      <c r="E64" s="87"/>
      <c r="F64" s="99" t="s">
        <v>34</v>
      </c>
      <c r="G64" s="100"/>
      <c r="H64" s="100"/>
      <c r="I64" s="101"/>
      <c r="J64" s="87"/>
      <c r="K64" s="87" t="s">
        <v>35</v>
      </c>
      <c r="L64" s="87"/>
      <c r="M64" s="22">
        <f>AC70*AS78*0.9</f>
        <v>0</v>
      </c>
      <c r="N64" s="23"/>
      <c r="O64" s="23"/>
      <c r="P64" s="23"/>
      <c r="Q64" s="24"/>
      <c r="R64" s="102" t="s">
        <v>32</v>
      </c>
      <c r="S64" s="103"/>
      <c r="T64" s="104"/>
      <c r="U64" s="87"/>
      <c r="V64" s="87"/>
      <c r="W64" s="46"/>
      <c r="X64" s="46"/>
      <c r="Y64" s="46"/>
      <c r="Z64" s="46"/>
      <c r="AA64" s="46"/>
      <c r="AB64" s="46"/>
      <c r="AC64" s="46"/>
      <c r="AD64" s="46"/>
      <c r="AE64" s="46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90"/>
      <c r="AT64" s="90"/>
      <c r="AU64" s="90"/>
      <c r="AV64" s="90"/>
      <c r="AW64" s="90"/>
      <c r="AX64" s="90"/>
      <c r="AY64" s="90"/>
      <c r="AZ64" s="90"/>
      <c r="BA64" s="87"/>
      <c r="BB64" s="87"/>
      <c r="BC64" s="87"/>
      <c r="BD64" s="87"/>
      <c r="BE64" s="114"/>
      <c r="BF64" s="114"/>
      <c r="BG64" s="114"/>
      <c r="BH64" s="49"/>
      <c r="BI64" s="49"/>
      <c r="BJ64" s="49"/>
      <c r="BK64" s="49"/>
      <c r="BL64" s="49"/>
      <c r="BM64" s="49"/>
      <c r="BN64" s="49"/>
      <c r="BO64" s="49"/>
    </row>
    <row r="65" spans="4:68" ht="15.75" customHeight="1">
      <c r="D65" s="69"/>
      <c r="E65" s="87"/>
      <c r="F65" s="105" t="s">
        <v>36</v>
      </c>
      <c r="G65" s="106"/>
      <c r="H65" s="106"/>
      <c r="I65" s="107"/>
      <c r="J65" s="87"/>
      <c r="K65" s="87" t="s">
        <v>35</v>
      </c>
      <c r="L65" s="87"/>
      <c r="M65" s="22">
        <f>AC70*AS78*0.9</f>
        <v>0</v>
      </c>
      <c r="N65" s="23"/>
      <c r="O65" s="23"/>
      <c r="P65" s="23"/>
      <c r="Q65" s="24"/>
      <c r="R65" s="102" t="s">
        <v>32</v>
      </c>
      <c r="S65" s="103"/>
      <c r="T65" s="104"/>
      <c r="U65" s="87"/>
      <c r="V65" s="87"/>
      <c r="W65" s="46"/>
      <c r="X65" s="46"/>
      <c r="Y65" s="46"/>
      <c r="Z65" s="46"/>
      <c r="AA65" s="46"/>
      <c r="AB65" s="46"/>
      <c r="AC65" s="46"/>
      <c r="AD65" s="46"/>
      <c r="AE65" s="46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90"/>
      <c r="AT65" s="90"/>
      <c r="AU65" s="90"/>
      <c r="AV65" s="90"/>
      <c r="AW65" s="90"/>
      <c r="AX65" s="90"/>
      <c r="AY65" s="90"/>
      <c r="AZ65" s="90"/>
      <c r="BA65" s="87"/>
      <c r="BB65" s="87"/>
      <c r="BC65" s="87"/>
      <c r="BD65" s="87"/>
      <c r="BE65" s="114"/>
      <c r="BF65" s="114"/>
      <c r="BG65" s="114"/>
      <c r="BH65" s="49"/>
      <c r="BI65" s="49"/>
      <c r="BJ65" s="49"/>
      <c r="BK65" s="49"/>
      <c r="BL65" s="49"/>
      <c r="BM65" s="49"/>
      <c r="BN65" s="49"/>
      <c r="BO65" s="49"/>
    </row>
    <row r="66" spans="4:68" ht="15.75" customHeight="1">
      <c r="D66" s="69"/>
      <c r="E66" s="87"/>
      <c r="F66" s="108" t="s">
        <v>37</v>
      </c>
      <c r="G66" s="109"/>
      <c r="H66" s="109"/>
      <c r="I66" s="110"/>
      <c r="J66" s="87"/>
      <c r="K66" s="87" t="s">
        <v>35</v>
      </c>
      <c r="L66" s="87"/>
      <c r="M66" s="22">
        <f>BI76*BL70*1.1</f>
        <v>0</v>
      </c>
      <c r="N66" s="23"/>
      <c r="O66" s="23"/>
      <c r="P66" s="23"/>
      <c r="Q66" s="24"/>
      <c r="R66" s="102" t="s">
        <v>32</v>
      </c>
      <c r="S66" s="103"/>
      <c r="T66" s="104"/>
      <c r="U66" s="87"/>
      <c r="V66" s="87"/>
      <c r="W66" s="46"/>
      <c r="X66" s="46"/>
      <c r="Y66" s="46"/>
      <c r="Z66" s="46"/>
      <c r="AA66" s="46"/>
      <c r="AB66" s="46"/>
      <c r="AC66" s="46"/>
      <c r="AD66" s="46"/>
      <c r="AE66" s="46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90"/>
      <c r="AT66" s="90"/>
      <c r="AU66" s="90"/>
      <c r="AV66" s="90"/>
      <c r="AW66" s="90"/>
      <c r="AX66" s="90"/>
      <c r="AY66" s="90"/>
      <c r="AZ66" s="90"/>
      <c r="BA66" s="87"/>
      <c r="BB66" s="87"/>
      <c r="BC66" s="87"/>
      <c r="BD66" s="87"/>
      <c r="BE66" s="114"/>
      <c r="BF66" s="114"/>
      <c r="BG66" s="114"/>
      <c r="BH66" s="49"/>
      <c r="BI66" s="49"/>
      <c r="BJ66" s="49"/>
      <c r="BK66" s="49"/>
      <c r="BL66" s="49"/>
      <c r="BM66" s="49"/>
      <c r="BN66" s="49"/>
      <c r="BO66" s="49"/>
    </row>
    <row r="67" spans="4:68" ht="15.75" customHeight="1">
      <c r="D67" s="69"/>
      <c r="E67" s="87"/>
      <c r="F67" s="111" t="s">
        <v>38</v>
      </c>
      <c r="G67" s="112"/>
      <c r="H67" s="112"/>
      <c r="I67" s="113"/>
      <c r="J67" s="87"/>
      <c r="K67" s="87" t="s">
        <v>35</v>
      </c>
      <c r="L67" s="87"/>
      <c r="M67" s="22">
        <f>BI76*BL70*1.1</f>
        <v>0</v>
      </c>
      <c r="N67" s="23"/>
      <c r="O67" s="23"/>
      <c r="P67" s="23"/>
      <c r="Q67" s="24"/>
      <c r="R67" s="102" t="s">
        <v>32</v>
      </c>
      <c r="S67" s="103"/>
      <c r="T67" s="104"/>
      <c r="U67" s="87"/>
      <c r="V67" s="87"/>
      <c r="W67" s="46"/>
      <c r="X67" s="46"/>
      <c r="Y67" s="46"/>
      <c r="Z67" s="46"/>
      <c r="AA67" s="46"/>
      <c r="AB67" s="46"/>
      <c r="AC67" s="46"/>
      <c r="AD67" s="46"/>
      <c r="AE67" s="46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90"/>
      <c r="AT67" s="90"/>
      <c r="AU67" s="90"/>
      <c r="AV67" s="90"/>
      <c r="AW67" s="90"/>
      <c r="AX67" s="90"/>
      <c r="AY67" s="90"/>
      <c r="AZ67" s="90"/>
      <c r="BA67" s="87"/>
      <c r="BB67" s="87"/>
      <c r="BC67" s="87"/>
      <c r="BD67" s="87"/>
      <c r="BE67" s="114"/>
      <c r="BF67" s="114"/>
      <c r="BG67" s="114"/>
      <c r="BH67" s="49"/>
      <c r="BI67" s="49"/>
      <c r="BJ67" s="49"/>
      <c r="BK67" s="49"/>
      <c r="BL67" s="49"/>
      <c r="BM67" s="49"/>
      <c r="BN67" s="49"/>
      <c r="BO67" s="49"/>
    </row>
    <row r="68" spans="4:68" ht="15.75" customHeight="1">
      <c r="D68" s="69"/>
      <c r="E68" s="87"/>
      <c r="F68" s="87"/>
      <c r="G68" s="87"/>
      <c r="H68" s="87"/>
      <c r="I68" s="87"/>
      <c r="J68" s="87"/>
      <c r="K68" s="87"/>
      <c r="L68" s="87"/>
      <c r="M68" s="114"/>
      <c r="N68" s="114"/>
      <c r="O68" s="114"/>
      <c r="P68" s="114"/>
      <c r="Q68" s="114"/>
      <c r="R68" s="87"/>
      <c r="S68" s="87"/>
      <c r="T68" s="87"/>
      <c r="U68" s="87"/>
      <c r="V68" s="87"/>
      <c r="W68" s="46"/>
      <c r="X68" s="46"/>
      <c r="Y68" s="46"/>
      <c r="Z68" s="46"/>
      <c r="AA68" s="46"/>
      <c r="AB68" s="46"/>
      <c r="AC68" s="46"/>
      <c r="AD68" s="46"/>
      <c r="AE68" s="46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90"/>
      <c r="AT68" s="90"/>
      <c r="AU68" s="90"/>
      <c r="AV68" s="90"/>
      <c r="AW68" s="90"/>
      <c r="AX68" s="90"/>
      <c r="AY68" s="90"/>
      <c r="AZ68" s="90"/>
      <c r="BA68" s="87"/>
      <c r="BB68" s="87"/>
      <c r="BC68" s="87"/>
      <c r="BD68" s="87"/>
      <c r="BE68" s="114"/>
      <c r="BF68" s="114"/>
      <c r="BG68" s="114"/>
      <c r="BH68" s="49"/>
      <c r="BI68" s="49"/>
      <c r="BJ68" s="49"/>
      <c r="BK68" s="49"/>
      <c r="BL68" s="49"/>
      <c r="BM68" s="49"/>
      <c r="BN68" s="49"/>
      <c r="BO68" s="49"/>
    </row>
    <row r="69" spans="4:68" ht="15.75" customHeight="1">
      <c r="D69" s="69"/>
      <c r="E69" s="87"/>
      <c r="F69" s="115" t="s">
        <v>39</v>
      </c>
      <c r="G69" s="116"/>
      <c r="H69" s="116"/>
      <c r="I69" s="116"/>
      <c r="J69" s="116"/>
      <c r="K69" s="116"/>
      <c r="L69" s="117"/>
      <c r="M69" s="22">
        <f>M64+M65+M66+M67</f>
        <v>0</v>
      </c>
      <c r="N69" s="23"/>
      <c r="O69" s="23"/>
      <c r="P69" s="23"/>
      <c r="Q69" s="24"/>
      <c r="R69" s="102" t="s">
        <v>32</v>
      </c>
      <c r="S69" s="103"/>
      <c r="T69" s="104"/>
      <c r="U69" s="87"/>
      <c r="V69" s="87"/>
      <c r="W69" s="46"/>
      <c r="X69" s="46"/>
      <c r="Y69" s="46"/>
      <c r="Z69" s="46"/>
      <c r="AA69" s="46"/>
      <c r="AB69" s="46"/>
      <c r="AC69" s="46"/>
      <c r="AD69" s="46"/>
      <c r="AE69" s="46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90"/>
      <c r="AT69" s="90"/>
      <c r="AU69" s="90"/>
      <c r="AV69" s="90"/>
      <c r="AW69" s="90"/>
      <c r="AX69" s="90"/>
      <c r="AY69" s="90"/>
      <c r="AZ69" s="90"/>
      <c r="BA69" s="87"/>
      <c r="BB69" s="87"/>
      <c r="BC69" s="87"/>
      <c r="BD69" s="87"/>
      <c r="BE69" s="114"/>
      <c r="BF69" s="114"/>
      <c r="BG69" s="114"/>
      <c r="BH69" s="49"/>
      <c r="BI69" s="49"/>
      <c r="BJ69" s="49"/>
      <c r="BK69" s="49"/>
      <c r="BL69" s="49"/>
      <c r="BM69" s="49"/>
      <c r="BN69" s="49"/>
      <c r="BO69" s="49"/>
    </row>
    <row r="70" spans="4:68" ht="15.75" customHeight="1">
      <c r="D70" s="69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46"/>
      <c r="X70" s="46"/>
      <c r="Y70" s="46" t="s">
        <v>40</v>
      </c>
      <c r="Z70" s="46"/>
      <c r="AA70" s="46" t="s">
        <v>35</v>
      </c>
      <c r="AB70" s="46"/>
      <c r="AC70" s="25"/>
      <c r="AD70" s="26"/>
      <c r="AE70" s="27"/>
      <c r="AF70" s="87" t="s">
        <v>41</v>
      </c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90"/>
      <c r="AT70" s="90"/>
      <c r="AU70" s="90"/>
      <c r="AV70" s="90"/>
      <c r="AW70" s="90"/>
      <c r="AX70" s="90"/>
      <c r="AY70" s="90"/>
      <c r="AZ70" s="90"/>
      <c r="BA70" s="87"/>
      <c r="BB70" s="87"/>
      <c r="BC70" s="87"/>
      <c r="BD70" s="87"/>
      <c r="BE70" s="114"/>
      <c r="BF70" s="114"/>
      <c r="BG70" s="114"/>
      <c r="BH70" s="49" t="s">
        <v>42</v>
      </c>
      <c r="BI70" s="49"/>
      <c r="BJ70" s="49" t="s">
        <v>35</v>
      </c>
      <c r="BK70" s="49"/>
      <c r="BL70" s="28"/>
      <c r="BM70" s="29"/>
      <c r="BN70" s="30"/>
      <c r="BO70" s="49" t="s">
        <v>41</v>
      </c>
      <c r="BP70" s="49"/>
    </row>
    <row r="71" spans="4:68" ht="15.75" customHeight="1"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9"/>
      <c r="BF71" s="119"/>
      <c r="BG71" s="119"/>
      <c r="BH71" s="67"/>
      <c r="BI71" s="67"/>
      <c r="BJ71" s="67"/>
      <c r="BK71" s="67"/>
      <c r="BL71" s="67"/>
      <c r="BM71" s="67"/>
      <c r="BN71" s="67"/>
      <c r="BO71" s="67"/>
    </row>
    <row r="72" spans="4:68" ht="15.75" customHeight="1"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68"/>
      <c r="BI72" s="68"/>
      <c r="BJ72" s="68"/>
      <c r="BK72" s="68"/>
      <c r="BL72" s="68"/>
      <c r="BM72" s="68"/>
      <c r="BN72" s="68"/>
      <c r="BO72" s="68"/>
    </row>
    <row r="73" spans="4:68" ht="15.75" customHeight="1"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</row>
    <row r="74" spans="4:68" ht="15.75" customHeight="1"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</row>
    <row r="75" spans="4:68" ht="15.75" customHeight="1"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4:68" ht="15.75" customHeight="1"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 t="s">
        <v>43</v>
      </c>
      <c r="BF76" s="69"/>
      <c r="BG76" s="69" t="s">
        <v>35</v>
      </c>
      <c r="BI76" s="31"/>
      <c r="BJ76" s="32"/>
      <c r="BK76" s="33"/>
      <c r="BL76" s="37" t="s">
        <v>41</v>
      </c>
      <c r="BM76" s="37"/>
      <c r="BN76" s="37"/>
      <c r="BO76" s="37"/>
    </row>
    <row r="78" spans="4:68" ht="15.75" customHeight="1">
      <c r="AQ78" s="2" t="s">
        <v>44</v>
      </c>
      <c r="AR78" s="2" t="s">
        <v>35</v>
      </c>
      <c r="AS78" s="31"/>
      <c r="AT78" s="32"/>
      <c r="AU78" s="33"/>
      <c r="AV78" s="37" t="s">
        <v>41</v>
      </c>
      <c r="AW78" s="37"/>
    </row>
    <row r="81" spans="6:6" ht="15.75" customHeight="1">
      <c r="F81" s="2" t="s">
        <v>45</v>
      </c>
    </row>
  </sheetData>
  <sheetProtection password="C7B7" sheet="1" objects="1" scenarios="1"/>
  <mergeCells count="58">
    <mergeCell ref="BL70:BN70"/>
    <mergeCell ref="BI76:BK76"/>
    <mergeCell ref="AS78:AU78"/>
    <mergeCell ref="M67:Q67"/>
    <mergeCell ref="R67:T67"/>
    <mergeCell ref="F69:L69"/>
    <mergeCell ref="M69:Q69"/>
    <mergeCell ref="R69:T69"/>
    <mergeCell ref="AC70:AE70"/>
    <mergeCell ref="E50:BO50"/>
    <mergeCell ref="M64:Q64"/>
    <mergeCell ref="R64:T64"/>
    <mergeCell ref="M65:Q65"/>
    <mergeCell ref="R65:T65"/>
    <mergeCell ref="M66:Q66"/>
    <mergeCell ref="R66:T66"/>
    <mergeCell ref="E43:P43"/>
    <mergeCell ref="Q43:AH43"/>
    <mergeCell ref="E45:P45"/>
    <mergeCell ref="Q45:Y45"/>
    <mergeCell ref="Z45:AH45"/>
    <mergeCell ref="E49:BO49"/>
    <mergeCell ref="BM35:BO35"/>
    <mergeCell ref="E39:P39"/>
    <mergeCell ref="Q39:AH39"/>
    <mergeCell ref="AM39:AW39"/>
    <mergeCell ref="E41:P41"/>
    <mergeCell ref="Q41:AH41"/>
    <mergeCell ref="AM41:AW41"/>
    <mergeCell ref="AX41:BO41"/>
    <mergeCell ref="M32:AH32"/>
    <mergeCell ref="AX32:BO32"/>
    <mergeCell ref="M34:AH34"/>
    <mergeCell ref="AX34:BO34"/>
    <mergeCell ref="M35:AH35"/>
    <mergeCell ref="AX35:AZ35"/>
    <mergeCell ref="BA35:BC35"/>
    <mergeCell ref="BD35:BF35"/>
    <mergeCell ref="BG35:BI35"/>
    <mergeCell ref="BJ35:BL35"/>
    <mergeCell ref="M29:AH29"/>
    <mergeCell ref="AX29:BO29"/>
    <mergeCell ref="M30:AH30"/>
    <mergeCell ref="AX30:BO30"/>
    <mergeCell ref="M31:AH31"/>
    <mergeCell ref="AX31:BO31"/>
    <mergeCell ref="AS21:BN21"/>
    <mergeCell ref="AT23:BN23"/>
    <mergeCell ref="AT24:BN24"/>
    <mergeCell ref="E25:AC25"/>
    <mergeCell ref="AT25:BN25"/>
    <mergeCell ref="E26:AC26"/>
    <mergeCell ref="V13:AZ13"/>
    <mergeCell ref="AP16:BN16"/>
    <mergeCell ref="AP17:BN17"/>
    <mergeCell ref="AP18:AT18"/>
    <mergeCell ref="AU18:BN18"/>
    <mergeCell ref="AS20:BN20"/>
  </mergeCells>
  <pageMargins left="0.78740157480314965" right="0" top="0.19685039370078741" bottom="0" header="0.31496062992125984" footer="0.19685039370078741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2012-03-25T19:17:49Z</dcterms:created>
  <dcterms:modified xsi:type="dcterms:W3CDTF">2012-03-25T19:21:38Z</dcterms:modified>
</cp:coreProperties>
</file>